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dwales_ic_ac_uk/Documents/Paper 5 Galoogaloo/Raw open dataset/"/>
    </mc:Choice>
  </mc:AlternateContent>
  <xr:revisionPtr revIDLastSave="0" documentId="8_{2F303506-039A-4C50-A0F5-6620D44E551C}" xr6:coauthVersionLast="47" xr6:coauthVersionMax="47" xr10:uidLastSave="{00000000-0000-0000-0000-000000000000}"/>
  <bookViews>
    <workbookView xWindow="-120" yWindow="-120" windowWidth="29040" windowHeight="17640" xr2:uid="{634E1C42-FE2C-4377-A73D-231F218B54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3" i="1" l="1"/>
  <c r="Z13" i="1"/>
  <c r="W13" i="1"/>
  <c r="V13" i="1"/>
  <c r="S13" i="1"/>
  <c r="R13" i="1"/>
  <c r="O13" i="1"/>
  <c r="N13" i="1"/>
  <c r="K13" i="1"/>
  <c r="J13" i="1"/>
  <c r="G13" i="1"/>
  <c r="F13" i="1"/>
  <c r="C13" i="1"/>
  <c r="B13" i="1"/>
  <c r="AA12" i="1"/>
  <c r="Z12" i="1"/>
  <c r="W12" i="1"/>
  <c r="V12" i="1"/>
  <c r="S12" i="1"/>
  <c r="R12" i="1"/>
  <c r="O12" i="1"/>
  <c r="N12" i="1"/>
  <c r="K12" i="1"/>
  <c r="J12" i="1"/>
  <c r="G12" i="1"/>
  <c r="F12" i="1"/>
  <c r="C12" i="1"/>
  <c r="B12" i="1"/>
  <c r="AA11" i="1"/>
  <c r="Z11" i="1"/>
  <c r="W11" i="1"/>
  <c r="V11" i="1"/>
  <c r="S11" i="1"/>
  <c r="R11" i="1"/>
  <c r="O11" i="1"/>
  <c r="N11" i="1"/>
  <c r="K11" i="1"/>
  <c r="J11" i="1"/>
  <c r="G11" i="1"/>
  <c r="F11" i="1"/>
  <c r="C11" i="1"/>
  <c r="B11" i="1"/>
  <c r="R9" i="1"/>
  <c r="N9" i="1"/>
  <c r="O15" i="1" s="1"/>
  <c r="B9" i="1"/>
  <c r="AA7" i="1"/>
  <c r="Z7" i="1"/>
  <c r="W7" i="1"/>
  <c r="V7" i="1"/>
  <c r="S7" i="1"/>
  <c r="R7" i="1"/>
  <c r="O7" i="1"/>
  <c r="N7" i="1"/>
  <c r="K7" i="1"/>
  <c r="J7" i="1"/>
  <c r="G7" i="1"/>
  <c r="F7" i="1"/>
  <c r="C7" i="1"/>
  <c r="B7" i="1"/>
  <c r="AA6" i="1"/>
  <c r="AA9" i="1" s="1"/>
  <c r="Z6" i="1"/>
  <c r="Z9" i="1" s="1"/>
  <c r="W6" i="1"/>
  <c r="W9" i="1" s="1"/>
  <c r="V6" i="1"/>
  <c r="V9" i="1" s="1"/>
  <c r="S6" i="1"/>
  <c r="S9" i="1" s="1"/>
  <c r="R6" i="1"/>
  <c r="O6" i="1"/>
  <c r="O9" i="1" s="1"/>
  <c r="N6" i="1"/>
  <c r="K6" i="1"/>
  <c r="K9" i="1" s="1"/>
  <c r="J6" i="1"/>
  <c r="J9" i="1" s="1"/>
  <c r="G6" i="1"/>
  <c r="G9" i="1" s="1"/>
  <c r="F6" i="1"/>
  <c r="F9" i="1" s="1"/>
  <c r="C6" i="1"/>
  <c r="C9" i="1" s="1"/>
  <c r="B6" i="1"/>
  <c r="K15" i="1" l="1"/>
  <c r="J15" i="1"/>
  <c r="B15" i="1"/>
  <c r="G15" i="1"/>
  <c r="F15" i="1"/>
  <c r="AA15" i="1"/>
  <c r="Z15" i="1"/>
  <c r="S15" i="1"/>
  <c r="W15" i="1"/>
  <c r="V15" i="1"/>
  <c r="N15" i="1"/>
  <c r="R15" i="1"/>
  <c r="C15" i="1"/>
</calcChain>
</file>

<file path=xl/sharedStrings.xml><?xml version="1.0" encoding="utf-8"?>
<sst xmlns="http://schemas.openxmlformats.org/spreadsheetml/2006/main" count="48" uniqueCount="19">
  <si>
    <t>50/50</t>
  </si>
  <si>
    <t>60/40</t>
  </si>
  <si>
    <t>70/30</t>
  </si>
  <si>
    <t>80/20</t>
  </si>
  <si>
    <t>90/10</t>
  </si>
  <si>
    <t>95/5</t>
  </si>
  <si>
    <t>100/0</t>
  </si>
  <si>
    <t>Left y axis height</t>
  </si>
  <si>
    <t>Right y axis height</t>
  </si>
  <si>
    <t>D-S1</t>
  </si>
  <si>
    <t>D-S2</t>
  </si>
  <si>
    <t>D-S3</t>
  </si>
  <si>
    <t>F1</t>
  </si>
  <si>
    <t>Ratio for left/right average</t>
  </si>
  <si>
    <t>Ratios D-S1</t>
  </si>
  <si>
    <t>Ratios D-S2</t>
  </si>
  <si>
    <t>Ratios D-S3 (or F1)</t>
  </si>
  <si>
    <t>Ideal height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</si>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</sst>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CDFE-5847-4402-AFD9-D8BBBE16C1A2}">
  <dimension ref="A1:AA20"/>
  <sheetViews>
    <sheetView tabSelected="1" workbookViewId="0">
      <selection activeCell="E33" sqref="E33"/>
    </sheetView>
  </sheetViews>
  <sheetFormatPr defaultRowHeight="15" x14ac:dyDescent="0.25"/>
  <cols>
    <col min="1" max="1" width="25" bestFit="1" customWidth="1"/>
  </cols>
  <sheetData>
    <row r="1" spans="1:27" x14ac:dyDescent="0.25">
      <c r="B1" t="s">
        <v>0</v>
      </c>
      <c r="F1" t="s">
        <v>1</v>
      </c>
      <c r="J1" t="s">
        <v>2</v>
      </c>
      <c r="N1" t="s">
        <v>3</v>
      </c>
      <c r="R1" t="s">
        <v>4</v>
      </c>
      <c r="V1" t="s">
        <v>5</v>
      </c>
      <c r="Z1" t="s">
        <v>6</v>
      </c>
    </row>
    <row r="2" spans="1:27" x14ac:dyDescent="0.25">
      <c r="B2" t="s">
        <v>7</v>
      </c>
      <c r="C2" t="s">
        <v>8</v>
      </c>
      <c r="F2" t="s">
        <v>7</v>
      </c>
      <c r="G2" t="s">
        <v>8</v>
      </c>
      <c r="J2" t="s">
        <v>7</v>
      </c>
      <c r="K2" t="s">
        <v>8</v>
      </c>
      <c r="N2" t="s">
        <v>7</v>
      </c>
      <c r="O2" t="s">
        <v>8</v>
      </c>
      <c r="R2" t="s">
        <v>7</v>
      </c>
      <c r="S2" t="s">
        <v>8</v>
      </c>
      <c r="V2" t="s">
        <v>7</v>
      </c>
      <c r="W2" t="s">
        <v>8</v>
      </c>
      <c r="Z2" t="s">
        <v>7</v>
      </c>
      <c r="AA2" t="s">
        <v>8</v>
      </c>
    </row>
    <row r="3" spans="1:27" x14ac:dyDescent="0.25">
      <c r="A3" t="s">
        <v>9</v>
      </c>
      <c r="B3">
        <v>0.36</v>
      </c>
      <c r="C3">
        <v>0.37</v>
      </c>
      <c r="E3" t="s">
        <v>9</v>
      </c>
      <c r="F3">
        <v>0.65</v>
      </c>
      <c r="G3">
        <v>0.55000000000000004</v>
      </c>
      <c r="I3" t="s">
        <v>9</v>
      </c>
      <c r="J3">
        <v>0.78</v>
      </c>
      <c r="K3">
        <v>0.72</v>
      </c>
      <c r="M3" t="s">
        <v>9</v>
      </c>
      <c r="N3">
        <v>2.2599999999999998</v>
      </c>
      <c r="O3">
        <v>2.58</v>
      </c>
      <c r="Q3" t="s">
        <v>9</v>
      </c>
      <c r="R3">
        <v>0.8</v>
      </c>
      <c r="S3">
        <v>0.77</v>
      </c>
      <c r="U3" t="s">
        <v>9</v>
      </c>
      <c r="V3">
        <v>1.0900000000000001</v>
      </c>
      <c r="W3">
        <v>1.07</v>
      </c>
      <c r="Y3" t="s">
        <v>9</v>
      </c>
      <c r="Z3">
        <v>0.59</v>
      </c>
      <c r="AA3">
        <v>0.68</v>
      </c>
    </row>
    <row r="4" spans="1:27" x14ac:dyDescent="0.25">
      <c r="A4" t="s">
        <v>10</v>
      </c>
      <c r="B4">
        <v>0.28999999999999998</v>
      </c>
      <c r="C4">
        <v>0.47</v>
      </c>
      <c r="E4" t="s">
        <v>10</v>
      </c>
      <c r="F4">
        <v>0.49</v>
      </c>
      <c r="G4">
        <v>0.47</v>
      </c>
      <c r="I4" t="s">
        <v>10</v>
      </c>
      <c r="J4">
        <v>1.1399999999999999</v>
      </c>
      <c r="K4">
        <v>1.1200000000000001</v>
      </c>
      <c r="M4" t="s">
        <v>10</v>
      </c>
      <c r="N4">
        <v>0.65</v>
      </c>
      <c r="O4">
        <v>0.65</v>
      </c>
      <c r="Q4" t="s">
        <v>10</v>
      </c>
      <c r="R4">
        <v>0.56000000000000005</v>
      </c>
      <c r="S4">
        <v>0.59</v>
      </c>
      <c r="U4" t="s">
        <v>10</v>
      </c>
      <c r="V4">
        <v>0.43</v>
      </c>
      <c r="W4">
        <v>0.46</v>
      </c>
      <c r="Y4" t="s">
        <v>10</v>
      </c>
      <c r="Z4">
        <v>0.56999999999999995</v>
      </c>
      <c r="AA4">
        <v>1.08</v>
      </c>
    </row>
    <row r="5" spans="1:27" x14ac:dyDescent="0.25">
      <c r="A5" t="s">
        <v>11</v>
      </c>
      <c r="B5">
        <v>0.37</v>
      </c>
      <c r="C5">
        <v>0.35</v>
      </c>
      <c r="E5" t="s">
        <v>12</v>
      </c>
      <c r="F5">
        <v>0.96</v>
      </c>
      <c r="G5">
        <v>1.1200000000000001</v>
      </c>
      <c r="I5" t="s">
        <v>11</v>
      </c>
      <c r="J5">
        <v>0.89</v>
      </c>
      <c r="K5">
        <v>0.91</v>
      </c>
      <c r="M5" t="s">
        <v>12</v>
      </c>
      <c r="N5">
        <v>1.44</v>
      </c>
      <c r="O5">
        <v>1.27</v>
      </c>
      <c r="Q5" t="s">
        <v>11</v>
      </c>
      <c r="R5">
        <v>0.37</v>
      </c>
      <c r="S5">
        <v>0.41</v>
      </c>
      <c r="U5" t="s">
        <v>12</v>
      </c>
      <c r="V5">
        <v>0.59</v>
      </c>
      <c r="W5">
        <v>0.28999999999999998</v>
      </c>
      <c r="Y5" t="s">
        <v>11</v>
      </c>
      <c r="Z5">
        <v>0.28999999999999998</v>
      </c>
      <c r="AA5">
        <v>0.34</v>
      </c>
    </row>
    <row r="6" spans="1:27" x14ac:dyDescent="0.25">
      <c r="B6">
        <f>AVERAGE(B3:B5)</f>
        <v>0.34</v>
      </c>
      <c r="C6">
        <f>AVERAGE(C3:C5)</f>
        <v>0.39666666666666667</v>
      </c>
      <c r="F6">
        <f>AVERAGE(F3:F5)</f>
        <v>0.70000000000000007</v>
      </c>
      <c r="G6">
        <f>AVERAGE(G3:G5)</f>
        <v>0.71333333333333337</v>
      </c>
      <c r="J6">
        <f>AVERAGE(J3:J5)</f>
        <v>0.93666666666666665</v>
      </c>
      <c r="K6">
        <f>AVERAGE(K3:K5)</f>
        <v>0.91666666666666663</v>
      </c>
      <c r="N6">
        <f>AVERAGE(N3:N5)</f>
        <v>1.45</v>
      </c>
      <c r="O6">
        <f>AVERAGE(O3:O5)</f>
        <v>1.5</v>
      </c>
      <c r="R6">
        <f>AVERAGE(R3:R5)</f>
        <v>0.57666666666666666</v>
      </c>
      <c r="S6">
        <f>AVERAGE(S3:S5)</f>
        <v>0.59</v>
      </c>
      <c r="V6">
        <f>AVERAGE(V3:V5)</f>
        <v>0.70333333333333325</v>
      </c>
      <c r="W6">
        <f>AVERAGE(W3:W5)</f>
        <v>0.60666666666666669</v>
      </c>
      <c r="Z6">
        <f>AVERAGE(Z3:Z5)</f>
        <v>0.48333333333333334</v>
      </c>
      <c r="AA6">
        <f>AVERAGE(AA3:AA5)</f>
        <v>0.70000000000000007</v>
      </c>
    </row>
    <row r="7" spans="1:27" x14ac:dyDescent="0.25">
      <c r="B7">
        <f>STDEV(B3:B5)</f>
        <v>4.3588989435406879E-2</v>
      </c>
      <c r="C7">
        <f>STDEV(C3:C5)</f>
        <v>6.42910050732865E-2</v>
      </c>
      <c r="F7">
        <f>STDEV(F3:F5)</f>
        <v>0.2389560629069705</v>
      </c>
      <c r="G7">
        <f>STDEV(G3:G5)</f>
        <v>0.35444792753426207</v>
      </c>
      <c r="J7">
        <f>STDEV(J3:J5)</f>
        <v>0.18448125469362228</v>
      </c>
      <c r="K7">
        <f>STDEV(K3:K5)</f>
        <v>0.20008331597945234</v>
      </c>
      <c r="N7">
        <f>STDEV(N3:N5)</f>
        <v>0.80504658250314953</v>
      </c>
      <c r="O7">
        <f>STDEV(O3:O5)</f>
        <v>0.9853425800197616</v>
      </c>
      <c r="R7">
        <f>STDEV(R3:R5)</f>
        <v>0.21548395145192006</v>
      </c>
      <c r="S7">
        <f>STDEV(S3:S5)</f>
        <v>0.18000000000000027</v>
      </c>
      <c r="V7">
        <f>STDEV(V3:V5)</f>
        <v>0.34428670223134306</v>
      </c>
      <c r="W7">
        <f>STDEV(W3:W5)</f>
        <v>0.41016256939576207</v>
      </c>
      <c r="Z7">
        <f>STDEV(Z3:Z5)</f>
        <v>0.16772994167212152</v>
      </c>
      <c r="AA7">
        <f>STDEV(AA3:AA5)</f>
        <v>0.37040518354904284</v>
      </c>
    </row>
    <row r="9" spans="1:27" x14ac:dyDescent="0.25">
      <c r="A9" t="s">
        <v>13</v>
      </c>
      <c r="B9">
        <f>B6/$B$20</f>
        <v>9.0666666666666673E-2</v>
      </c>
      <c r="C9">
        <f>C6/$B$20</f>
        <v>0.10577777777777778</v>
      </c>
      <c r="F9">
        <f>F6/$B$20</f>
        <v>0.18666666666666668</v>
      </c>
      <c r="G9">
        <f>G6/$B$20</f>
        <v>0.19022222222222224</v>
      </c>
      <c r="J9">
        <f>J6/$B$20</f>
        <v>0.24977777777777777</v>
      </c>
      <c r="K9">
        <f>K6/$B$20</f>
        <v>0.24444444444444444</v>
      </c>
      <c r="N9">
        <f>N6/$B$20</f>
        <v>0.38666666666666666</v>
      </c>
      <c r="O9">
        <f>O6/$B$20</f>
        <v>0.4</v>
      </c>
      <c r="R9">
        <f>R6/$B$20</f>
        <v>0.15377777777777776</v>
      </c>
      <c r="S9">
        <f>S6/$B$20</f>
        <v>0.15733333333333333</v>
      </c>
      <c r="V9">
        <f>V6/$B$20</f>
        <v>0.18755555555555553</v>
      </c>
      <c r="W9">
        <f>W6/$B$20</f>
        <v>0.16177777777777777</v>
      </c>
      <c r="Z9">
        <f>Z6/$B$20</f>
        <v>0.12888888888888889</v>
      </c>
      <c r="AA9">
        <f>AA6/$B$20</f>
        <v>0.18666666666666668</v>
      </c>
    </row>
    <row r="11" spans="1:27" x14ac:dyDescent="0.25">
      <c r="A11" t="s">
        <v>14</v>
      </c>
      <c r="B11">
        <f>B3/$B$20</f>
        <v>9.6000000000000002E-2</v>
      </c>
      <c r="C11">
        <f>C3/$B$20</f>
        <v>9.8666666666666666E-2</v>
      </c>
      <c r="F11">
        <f>F3/$B$20</f>
        <v>0.17333333333333334</v>
      </c>
      <c r="G11">
        <f>G3/$B$20</f>
        <v>0.14666666666666667</v>
      </c>
      <c r="J11">
        <f>J3/$B$20</f>
        <v>0.20800000000000002</v>
      </c>
      <c r="K11">
        <f>K3/$B$20</f>
        <v>0.192</v>
      </c>
      <c r="N11">
        <f>N3/$B$20</f>
        <v>0.60266666666666657</v>
      </c>
      <c r="O11">
        <f>O3/$B$20</f>
        <v>0.68800000000000006</v>
      </c>
      <c r="R11">
        <f>R3/$B$20</f>
        <v>0.21333333333333335</v>
      </c>
      <c r="S11">
        <f>S3/$B$20</f>
        <v>0.20533333333333334</v>
      </c>
      <c r="V11">
        <f>V3/$B$20</f>
        <v>0.29066666666666668</v>
      </c>
      <c r="W11">
        <f>W3/$B$20</f>
        <v>0.28533333333333333</v>
      </c>
      <c r="Z11">
        <f>Z3/$B$20</f>
        <v>0.15733333333333333</v>
      </c>
      <c r="AA11">
        <f>AA3/$B$20</f>
        <v>0.18133333333333335</v>
      </c>
    </row>
    <row r="12" spans="1:27" x14ac:dyDescent="0.25">
      <c r="A12" t="s">
        <v>15</v>
      </c>
      <c r="B12">
        <f t="shared" ref="B12:C13" si="0">B4/$B$20</f>
        <v>7.7333333333333323E-2</v>
      </c>
      <c r="C12">
        <f t="shared" si="0"/>
        <v>0.12533333333333332</v>
      </c>
      <c r="F12">
        <f t="shared" ref="F12:G13" si="1">F4/$B$20</f>
        <v>0.13066666666666665</v>
      </c>
      <c r="G12">
        <f t="shared" si="1"/>
        <v>0.12533333333333332</v>
      </c>
      <c r="J12">
        <f t="shared" ref="J12:K13" si="2">J4/$B$20</f>
        <v>0.30399999999999999</v>
      </c>
      <c r="K12">
        <f t="shared" si="2"/>
        <v>0.29866666666666669</v>
      </c>
      <c r="N12">
        <f t="shared" ref="N12:O13" si="3">N4/$B$20</f>
        <v>0.17333333333333334</v>
      </c>
      <c r="O12">
        <f t="shared" si="3"/>
        <v>0.17333333333333334</v>
      </c>
      <c r="R12">
        <f t="shared" ref="R12:S13" si="4">R4/$B$20</f>
        <v>0.14933333333333335</v>
      </c>
      <c r="S12">
        <f t="shared" si="4"/>
        <v>0.15733333333333333</v>
      </c>
      <c r="V12">
        <f t="shared" ref="V12:W13" si="5">V4/$B$20</f>
        <v>0.11466666666666667</v>
      </c>
      <c r="W12">
        <f t="shared" si="5"/>
        <v>0.12266666666666667</v>
      </c>
      <c r="Z12">
        <f t="shared" ref="Z12:AA13" si="6">Z4/$B$20</f>
        <v>0.152</v>
      </c>
      <c r="AA12">
        <f t="shared" si="6"/>
        <v>0.28800000000000003</v>
      </c>
    </row>
    <row r="13" spans="1:27" x14ac:dyDescent="0.25">
      <c r="A13" t="s">
        <v>16</v>
      </c>
      <c r="B13">
        <f t="shared" si="0"/>
        <v>9.8666666666666666E-2</v>
      </c>
      <c r="C13">
        <f t="shared" si="0"/>
        <v>9.3333333333333324E-2</v>
      </c>
      <c r="F13">
        <f t="shared" si="1"/>
        <v>0.25600000000000001</v>
      </c>
      <c r="G13">
        <f t="shared" si="1"/>
        <v>0.29866666666666669</v>
      </c>
      <c r="J13">
        <f t="shared" si="2"/>
        <v>0.23733333333333334</v>
      </c>
      <c r="K13">
        <f t="shared" si="2"/>
        <v>0.24266666666666667</v>
      </c>
      <c r="N13">
        <f t="shared" si="3"/>
        <v>0.38400000000000001</v>
      </c>
      <c r="O13">
        <f t="shared" si="3"/>
        <v>0.33866666666666667</v>
      </c>
      <c r="R13">
        <f t="shared" si="4"/>
        <v>9.8666666666666666E-2</v>
      </c>
      <c r="S13">
        <f t="shared" si="4"/>
        <v>0.10933333333333332</v>
      </c>
      <c r="V13">
        <f t="shared" si="5"/>
        <v>0.15733333333333333</v>
      </c>
      <c r="W13">
        <f t="shared" si="5"/>
        <v>7.7333333333333323E-2</v>
      </c>
      <c r="Z13">
        <f t="shared" si="6"/>
        <v>7.7333333333333323E-2</v>
      </c>
      <c r="AA13">
        <f t="shared" si="6"/>
        <v>9.0666666666666673E-2</v>
      </c>
    </row>
    <row r="15" spans="1:27" x14ac:dyDescent="0.25">
      <c r="B15">
        <f>AVERAGE(B9:C9)</f>
        <v>9.8222222222222225E-2</v>
      </c>
      <c r="C15">
        <f>STDEV(B9:C9)</f>
        <v>1.0685169137930045E-2</v>
      </c>
      <c r="F15">
        <f>AVERAGE(F9:G9)</f>
        <v>0.18844444444444447</v>
      </c>
      <c r="G15">
        <f>STDEV(F9:G9)</f>
        <v>2.51415744421884E-3</v>
      </c>
      <c r="J15">
        <f>AVERAGE(J9:K9)</f>
        <v>0.24711111111111111</v>
      </c>
      <c r="K15">
        <f>STDEV(J9:K9)</f>
        <v>3.7712361663282501E-3</v>
      </c>
      <c r="N15">
        <f>AVERAGE(N9:O9)</f>
        <v>0.39333333333333331</v>
      </c>
      <c r="O15">
        <f>STDEV(N9:O9)</f>
        <v>9.4280904158206558E-3</v>
      </c>
      <c r="R15">
        <f>AVERAGE(R9:S9)</f>
        <v>0.15555555555555556</v>
      </c>
      <c r="S15">
        <f>STDEV(R9:S9)</f>
        <v>2.51415744421884E-3</v>
      </c>
      <c r="V15">
        <f>AVERAGE(V9:W9)</f>
        <v>0.17466666666666664</v>
      </c>
      <c r="W15">
        <f>STDEV(V9:W9)</f>
        <v>1.8227641470586545E-2</v>
      </c>
      <c r="Z15">
        <f>AVERAGE(Z9:AA9)</f>
        <v>0.15777777777777779</v>
      </c>
      <c r="AA15">
        <f>STDEV(Z9:AA9)</f>
        <v>4.0855058468555902E-2</v>
      </c>
    </row>
    <row r="20" spans="1:3" x14ac:dyDescent="0.25">
      <c r="A20" t="s">
        <v>17</v>
      </c>
      <c r="B20">
        <v>3.75</v>
      </c>
      <c r="C20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Wales, Dominic J</dc:creator>
  <cp:lastModifiedBy>Wales, Dominic J</cp:lastModifiedBy>
  <dcterms:created xsi:type="dcterms:W3CDTF">2022-07-06T11:28:47Z</dcterms:created>
  <dcterms:modified xsi:type="dcterms:W3CDTF">2022-07-06T11:29:10Z</dcterms:modified>
</cp:coreProperties>
</file>